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/>
  <mc:AlternateContent xmlns:mc="http://schemas.openxmlformats.org/markup-compatibility/2006">
    <mc:Choice Requires="x15">
      <x15ac:absPath xmlns:x15ac="http://schemas.microsoft.com/office/spreadsheetml/2010/11/ac" url="/Users/georgemacbook/Documents/Grupa Open/2026/Grendene/Katalógusok/Rider extra/"/>
    </mc:Choice>
  </mc:AlternateContent>
  <xr:revisionPtr revIDLastSave="0" documentId="13_ncr:1_{74887CD5-FFD9-1343-A06F-AC7E45F4A6C7}" xr6:coauthVersionLast="47" xr6:coauthVersionMax="47" xr10:uidLastSave="{00000000-0000-0000-0000-000000000000}"/>
  <bookViews>
    <workbookView xWindow="4400" yWindow="9660" windowWidth="29040" windowHeight="15720" xr2:uid="{00000000-000D-0000-FFFF-FFFF00000000}"/>
  </bookViews>
  <sheets>
    <sheet name="RI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" i="1" l="1"/>
  <c r="J26" i="1"/>
  <c r="L8" i="1"/>
  <c r="M8" i="1" s="1"/>
  <c r="L9" i="1"/>
  <c r="M9" i="1" s="1"/>
  <c r="L12" i="1"/>
  <c r="M12" i="1" s="1"/>
  <c r="L15" i="1"/>
  <c r="M15" i="1" s="1"/>
  <c r="L16" i="1"/>
  <c r="M16" i="1" s="1"/>
  <c r="L17" i="1"/>
  <c r="M17" i="1" s="1"/>
  <c r="L24" i="1"/>
  <c r="M24" i="1" s="1"/>
  <c r="L25" i="1"/>
  <c r="M25" i="1" s="1"/>
  <c r="L10" i="1"/>
  <c r="M10" i="1" s="1"/>
  <c r="L11" i="1"/>
  <c r="M11" i="1" s="1"/>
  <c r="L13" i="1"/>
  <c r="M13" i="1" s="1"/>
  <c r="L14" i="1"/>
  <c r="M14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M26" i="1" l="1"/>
  <c r="L26" i="1"/>
</calcChain>
</file>

<file path=xl/sharedStrings.xml><?xml version="1.0" encoding="utf-8"?>
<sst xmlns="http://schemas.openxmlformats.org/spreadsheetml/2006/main" count="109" uniqueCount="44">
  <si>
    <t>41-45/46</t>
  </si>
  <si>
    <t>.......................................................................</t>
  </si>
  <si>
    <t>Client: _ _ _ _ _ _ _ _ _ _ _ _ _ _ _</t>
  </si>
  <si>
    <t>Address: _ _ _ _ _ _ _ _ _ _ _ _ _ _ _</t>
  </si>
  <si>
    <t>SPRING/SUMMER 2026 COLLECTION</t>
  </si>
  <si>
    <t>PICTURE</t>
  </si>
  <si>
    <t>NAME</t>
  </si>
  <si>
    <t>INDEX</t>
  </si>
  <si>
    <t>ITEM</t>
  </si>
  <si>
    <t>SIZE</t>
  </si>
  <si>
    <t>MATERIAL</t>
  </si>
  <si>
    <t>PRICE HUF NET</t>
  </si>
  <si>
    <t>SRP HUF</t>
  </si>
  <si>
    <t>(Customer's signature)</t>
  </si>
  <si>
    <t>SIZE ASSORTMENT</t>
  </si>
  <si>
    <t>SYNTHETIC</t>
  </si>
  <si>
    <t>RIDER FREE II SLIDE AD</t>
  </si>
  <si>
    <t>12323-AV709</t>
  </si>
  <si>
    <t>1-3-3-3-2</t>
  </si>
  <si>
    <t>12323-AV709W</t>
  </si>
  <si>
    <t>12323-BA406N</t>
  </si>
  <si>
    <t>12323-BA406W</t>
  </si>
  <si>
    <t>12323-BP711</t>
  </si>
  <si>
    <t>12323-BP711W</t>
  </si>
  <si>
    <t>12323-BP716</t>
  </si>
  <si>
    <t>12323-BP716W</t>
  </si>
  <si>
    <t>RIDER START SLIDE AD</t>
  </si>
  <si>
    <t>12442-BE966</t>
  </si>
  <si>
    <t>12442-BE966W</t>
  </si>
  <si>
    <t>12442-BT201</t>
  </si>
  <si>
    <t>12442-BT201W</t>
  </si>
  <si>
    <t>12442-BT203</t>
  </si>
  <si>
    <t>12442-BT203W</t>
  </si>
  <si>
    <t>12442-BT205</t>
  </si>
  <si>
    <t>12442-BT205W</t>
  </si>
  <si>
    <t>RIDER SMASH V SLIDE AD</t>
  </si>
  <si>
    <t>12568-BU414</t>
  </si>
  <si>
    <t>12568-BU414W</t>
  </si>
  <si>
    <t>1-1-2-1-1</t>
  </si>
  <si>
    <t>Április</t>
  </si>
  <si>
    <t>Május</t>
  </si>
  <si>
    <t>Összesen pár</t>
  </si>
  <si>
    <t>Összesen érték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</si>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</sst>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\ [$HUF]"/>
    <numFmt numFmtId="167" formatCode="#,##0\ &quot;Ft&quot;"/>
  </numFmts>
  <fonts count="10">
    <font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i/>
      <sz val="10"/>
      <color indexed="5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i/>
      <sz val="7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9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3" fontId="3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 wrapText="1"/>
    </xf>
    <xf numFmtId="0" fontId="1" fillId="0" borderId="6" xfId="0" applyFont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7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indent="5"/>
    </xf>
    <xf numFmtId="166" fontId="2" fillId="0" borderId="0" xfId="0" applyNumberFormat="1" applyFont="1" applyAlignment="1">
      <alignment horizontal="center" wrapText="1"/>
    </xf>
    <xf numFmtId="166" fontId="1" fillId="0" borderId="6" xfId="0" applyNumberFormat="1" applyFont="1" applyBorder="1" applyAlignment="1">
      <alignment vertical="center" wrapText="1"/>
    </xf>
    <xf numFmtId="166" fontId="1" fillId="0" borderId="7" xfId="0" applyNumberFormat="1" applyFont="1" applyBorder="1" applyAlignment="1">
      <alignment vertical="center" wrapText="1"/>
    </xf>
    <xf numFmtId="166" fontId="3" fillId="0" borderId="0" xfId="0" applyNumberFormat="1" applyFont="1" applyAlignment="1">
      <alignment horizontal="right" wrapText="1"/>
    </xf>
    <xf numFmtId="166" fontId="3" fillId="0" borderId="0" xfId="0" applyNumberFormat="1" applyFont="1"/>
    <xf numFmtId="166" fontId="1" fillId="0" borderId="0" xfId="0" applyNumberFormat="1" applyFont="1"/>
    <xf numFmtId="166" fontId="7" fillId="0" borderId="0" xfId="0" applyNumberFormat="1" applyFont="1" applyAlignment="1">
      <alignment horizontal="right"/>
    </xf>
    <xf numFmtId="0" fontId="1" fillId="0" borderId="0" xfId="2" applyFont="1" applyAlignment="1">
      <alignment horizontal="center"/>
    </xf>
    <xf numFmtId="0" fontId="1" fillId="0" borderId="0" xfId="2" applyFont="1" applyAlignment="1">
      <alignment horizontal="left"/>
    </xf>
    <xf numFmtId="0" fontId="1" fillId="0" borderId="0" xfId="2" applyFont="1"/>
    <xf numFmtId="3" fontId="1" fillId="0" borderId="0" xfId="2" applyNumberFormat="1" applyFont="1" applyAlignment="1">
      <alignment horizontal="center" vertical="center"/>
    </xf>
    <xf numFmtId="3" fontId="4" fillId="2" borderId="6" xfId="2" applyNumberFormat="1" applyFont="1" applyFill="1" applyBorder="1" applyAlignment="1">
      <alignment horizontal="center" vertical="center" wrapText="1"/>
    </xf>
    <xf numFmtId="3" fontId="4" fillId="2" borderId="7" xfId="2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4" fillId="2" borderId="6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left" vertical="center" wrapText="1"/>
    </xf>
    <xf numFmtId="0" fontId="4" fillId="2" borderId="7" xfId="2" applyFont="1" applyFill="1" applyBorder="1" applyAlignment="1">
      <alignment horizontal="left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1" fillId="0" borderId="0" xfId="2" applyFont="1" applyAlignment="1">
      <alignment horizontal="center"/>
    </xf>
    <xf numFmtId="166" fontId="4" fillId="2" borderId="1" xfId="0" applyNumberFormat="1" applyFont="1" applyFill="1" applyBorder="1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3" fontId="4" fillId="2" borderId="4" xfId="2" applyNumberFormat="1" applyFont="1" applyFill="1" applyBorder="1" applyAlignment="1">
      <alignment horizontal="center" vertical="center" wrapText="1"/>
    </xf>
    <xf numFmtId="3" fontId="4" fillId="2" borderId="5" xfId="2" applyNumberFormat="1" applyFont="1" applyFill="1" applyBorder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" fontId="4" fillId="2" borderId="6" xfId="2" applyNumberFormat="1" applyFont="1" applyFill="1" applyBorder="1" applyAlignment="1">
      <alignment horizontal="center" vertical="center" wrapText="1"/>
    </xf>
    <xf numFmtId="1" fontId="4" fillId="2" borderId="4" xfId="2" applyNumberFormat="1" applyFont="1" applyFill="1" applyBorder="1" applyAlignment="1">
      <alignment horizontal="center" vertical="center" wrapText="1"/>
    </xf>
    <xf numFmtId="1" fontId="4" fillId="2" borderId="7" xfId="2" applyNumberFormat="1" applyFont="1" applyFill="1" applyBorder="1" applyAlignment="1">
      <alignment horizontal="center" vertical="center" wrapText="1"/>
    </xf>
    <xf numFmtId="1" fontId="4" fillId="2" borderId="5" xfId="2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7" fontId="1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left" vertical="center" wrapText="1"/>
    </xf>
    <xf numFmtId="0" fontId="5" fillId="0" borderId="8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166" fontId="1" fillId="0" borderId="8" xfId="0" applyNumberFormat="1" applyFont="1" applyBorder="1" applyAlignment="1">
      <alignment vertical="center" wrapText="1"/>
    </xf>
    <xf numFmtId="0" fontId="5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vertical="center" wrapText="1"/>
    </xf>
    <xf numFmtId="0" fontId="5" fillId="0" borderId="0" xfId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66" fontId="1" fillId="0" borderId="0" xfId="0" applyNumberFormat="1" applyFont="1" applyBorder="1" applyAlignment="1">
      <alignment vertical="center" wrapText="1"/>
    </xf>
    <xf numFmtId="1" fontId="1" fillId="0" borderId="8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167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 wrapText="1"/>
    </xf>
    <xf numFmtId="166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167" fontId="1" fillId="0" borderId="1" xfId="0" applyNumberFormat="1" applyFont="1" applyBorder="1" applyAlignment="1">
      <alignment horizontal="center" vertical="center" wrapText="1"/>
    </xf>
  </cellXfs>
  <cellStyles count="3">
    <cellStyle name="Normál" xfId="0" builtinId="0"/>
    <cellStyle name="Normalny 2" xfId="2" xr:uid="{1BA2663C-AB9C-46E3-90D5-D81AA1D7F2E5}"/>
    <cellStyle name="Normalny_Zeszy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200025</xdr:rowOff>
    </xdr:from>
    <xdr:to>
      <xdr:col>1</xdr:col>
      <xdr:colOff>581025</xdr:colOff>
      <xdr:row>1</xdr:row>
      <xdr:rowOff>76200</xdr:rowOff>
    </xdr:to>
    <xdr:pic>
      <xdr:nvPicPr>
        <xdr:cNvPr id="2" name="Picture 2" descr="21_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0025"/>
          <a:ext cx="1905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7</xdr:row>
      <xdr:rowOff>85725</xdr:rowOff>
    </xdr:from>
    <xdr:to>
      <xdr:col>0</xdr:col>
      <xdr:colOff>1295325</xdr:colOff>
      <xdr:row>8</xdr:row>
      <xdr:rowOff>450000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C2B2D21D-EA02-4951-B535-32FA7E8DB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8002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9</xdr:row>
      <xdr:rowOff>85725</xdr:rowOff>
    </xdr:from>
    <xdr:to>
      <xdr:col>0</xdr:col>
      <xdr:colOff>1304850</xdr:colOff>
      <xdr:row>10</xdr:row>
      <xdr:rowOff>450000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710C2775-6BAE-472B-861B-7D6DDFD29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886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11</xdr:row>
      <xdr:rowOff>85725</xdr:rowOff>
    </xdr:from>
    <xdr:to>
      <xdr:col>0</xdr:col>
      <xdr:colOff>1295325</xdr:colOff>
      <xdr:row>12</xdr:row>
      <xdr:rowOff>450000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6ED6C71B-C258-49EE-AE68-44EF47F8B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9719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13</xdr:row>
      <xdr:rowOff>85725</xdr:rowOff>
    </xdr:from>
    <xdr:to>
      <xdr:col>0</xdr:col>
      <xdr:colOff>1295325</xdr:colOff>
      <xdr:row>14</xdr:row>
      <xdr:rowOff>450000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796687C3-3450-4EA6-9FC2-BAA201EF9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0577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15</xdr:row>
      <xdr:rowOff>85725</xdr:rowOff>
    </xdr:from>
    <xdr:to>
      <xdr:col>0</xdr:col>
      <xdr:colOff>1295325</xdr:colOff>
      <xdr:row>16</xdr:row>
      <xdr:rowOff>450000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5DFD5264-CD0B-4D5D-8ED6-F8BF683F8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1436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17</xdr:row>
      <xdr:rowOff>95250</xdr:rowOff>
    </xdr:from>
    <xdr:to>
      <xdr:col>0</xdr:col>
      <xdr:colOff>1295325</xdr:colOff>
      <xdr:row>18</xdr:row>
      <xdr:rowOff>459525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01849F6E-9891-4AAF-99EE-AE388FD03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72390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19</xdr:row>
      <xdr:rowOff>85725</xdr:rowOff>
    </xdr:from>
    <xdr:to>
      <xdr:col>0</xdr:col>
      <xdr:colOff>1304850</xdr:colOff>
      <xdr:row>20</xdr:row>
      <xdr:rowOff>450000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602960B6-A9CC-49D4-8EDE-A28D88BAE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8315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21</xdr:row>
      <xdr:rowOff>85725</xdr:rowOff>
    </xdr:from>
    <xdr:to>
      <xdr:col>0</xdr:col>
      <xdr:colOff>1295325</xdr:colOff>
      <xdr:row>22</xdr:row>
      <xdr:rowOff>450000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AC75407E-C497-4353-A4FA-737B616B1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94011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23</xdr:row>
      <xdr:rowOff>85725</xdr:rowOff>
    </xdr:from>
    <xdr:to>
      <xdr:col>0</xdr:col>
      <xdr:colOff>1295325</xdr:colOff>
      <xdr:row>24</xdr:row>
      <xdr:rowOff>450000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1CED2C2C-58EA-4498-9D84-9DBD3F220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0487025"/>
          <a:ext cx="1209600" cy="90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zoomScale="140" zoomScaleNormal="140" workbookViewId="0">
      <pane ySplit="6" topLeftCell="A9" activePane="bottomLeft" state="frozen"/>
      <selection pane="bottomLeft" activeCell="B24" sqref="B24"/>
    </sheetView>
  </sheetViews>
  <sheetFormatPr baseColWidth="10" defaultColWidth="9.1640625" defaultRowHeight="14"/>
  <cols>
    <col min="1" max="1" width="20.6640625" style="8" customWidth="1"/>
    <col min="2" max="2" width="32.6640625" style="13" bestFit="1" customWidth="1"/>
    <col min="3" max="3" width="14.5" style="8" bestFit="1" customWidth="1"/>
    <col min="4" max="4" width="11.5" style="8" customWidth="1"/>
    <col min="5" max="5" width="12.33203125" style="8" customWidth="1"/>
    <col min="6" max="7" width="18" style="8" customWidth="1"/>
    <col min="8" max="9" width="10.5" style="31" bestFit="1" customWidth="1"/>
    <col min="10" max="11" width="10.5" style="73" customWidth="1"/>
    <col min="12" max="12" width="10.5" style="61" customWidth="1"/>
    <col min="13" max="13" width="14.33203125" style="15" customWidth="1"/>
    <col min="14" max="16384" width="9.1640625" style="4"/>
  </cols>
  <sheetData>
    <row r="1" spans="1:13" ht="28" customHeight="1">
      <c r="A1" s="1"/>
      <c r="B1" s="2"/>
      <c r="C1" s="52" t="s">
        <v>4</v>
      </c>
      <c r="D1" s="52"/>
      <c r="E1" s="52"/>
      <c r="F1" s="52"/>
      <c r="G1" s="52"/>
      <c r="H1" s="26"/>
      <c r="I1" s="26"/>
      <c r="J1" s="67"/>
      <c r="K1" s="67"/>
      <c r="L1" s="55"/>
    </row>
    <row r="2" spans="1:13" ht="28" customHeight="1">
      <c r="A2" s="1"/>
      <c r="B2" s="2"/>
      <c r="C2" s="52" t="s">
        <v>2</v>
      </c>
      <c r="D2" s="52"/>
      <c r="E2" s="52"/>
      <c r="F2" s="52"/>
      <c r="G2" s="52"/>
      <c r="H2" s="26"/>
      <c r="I2" s="26"/>
      <c r="J2" s="67"/>
      <c r="K2" s="67"/>
      <c r="L2" s="55"/>
    </row>
    <row r="3" spans="1:13" ht="28" customHeight="1">
      <c r="A3" s="1"/>
      <c r="B3" s="2"/>
      <c r="C3" s="52" t="s">
        <v>3</v>
      </c>
      <c r="D3" s="52"/>
      <c r="E3" s="52"/>
      <c r="F3" s="52"/>
      <c r="G3" s="52"/>
      <c r="H3" s="26"/>
      <c r="I3" s="26"/>
      <c r="J3" s="67"/>
      <c r="K3" s="67"/>
      <c r="L3" s="55"/>
    </row>
    <row r="4" spans="1:13" ht="12" customHeight="1" thickBot="1">
      <c r="A4" s="1"/>
      <c r="B4" s="2"/>
      <c r="C4" s="5"/>
      <c r="D4" s="5"/>
      <c r="E4" s="5"/>
      <c r="F4" s="5"/>
      <c r="G4" s="5"/>
      <c r="H4" s="26"/>
      <c r="I4" s="26"/>
      <c r="J4" s="67"/>
      <c r="K4" s="67"/>
      <c r="L4" s="55"/>
    </row>
    <row r="5" spans="1:13" s="8" customFormat="1" ht="12.75" customHeight="1" thickBot="1">
      <c r="A5" s="47" t="s">
        <v>5</v>
      </c>
      <c r="B5" s="45" t="s">
        <v>6</v>
      </c>
      <c r="C5" s="43" t="s">
        <v>7</v>
      </c>
      <c r="D5" s="43" t="s">
        <v>8</v>
      </c>
      <c r="E5" s="43" t="s">
        <v>9</v>
      </c>
      <c r="F5" s="47" t="s">
        <v>14</v>
      </c>
      <c r="G5" s="47" t="s">
        <v>10</v>
      </c>
      <c r="H5" s="50" t="s">
        <v>11</v>
      </c>
      <c r="I5" s="50" t="s">
        <v>12</v>
      </c>
      <c r="J5" s="63" t="s">
        <v>39</v>
      </c>
      <c r="K5" s="64" t="s">
        <v>40</v>
      </c>
      <c r="L5" s="53" t="s">
        <v>41</v>
      </c>
      <c r="M5" s="37" t="s">
        <v>42</v>
      </c>
    </row>
    <row r="6" spans="1:13" s="8" customFormat="1" ht="15" thickBot="1">
      <c r="A6" s="48"/>
      <c r="B6" s="46"/>
      <c r="C6" s="44"/>
      <c r="D6" s="44"/>
      <c r="E6" s="44"/>
      <c r="F6" s="48"/>
      <c r="G6" s="48"/>
      <c r="H6" s="50"/>
      <c r="I6" s="50"/>
      <c r="J6" s="65"/>
      <c r="K6" s="66"/>
      <c r="L6" s="54"/>
      <c r="M6" s="38"/>
    </row>
    <row r="7" spans="1:13" s="14" customFormat="1" ht="13.5" customHeight="1" thickBo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40"/>
    </row>
    <row r="8" spans="1:13" s="14" customFormat="1" ht="42.75" customHeight="1" thickBot="1">
      <c r="A8" s="41"/>
      <c r="B8" s="17" t="s">
        <v>16</v>
      </c>
      <c r="C8" s="18" t="s">
        <v>17</v>
      </c>
      <c r="D8" s="19">
        <v>147546</v>
      </c>
      <c r="E8" s="20" t="s">
        <v>0</v>
      </c>
      <c r="F8" s="20" t="s">
        <v>18</v>
      </c>
      <c r="G8" s="20" t="s">
        <v>15</v>
      </c>
      <c r="H8" s="27">
        <v>3746</v>
      </c>
      <c r="I8" s="27">
        <v>8990</v>
      </c>
      <c r="J8" s="68"/>
      <c r="K8" s="68"/>
      <c r="L8" s="56">
        <f>J8+K8</f>
        <v>0</v>
      </c>
      <c r="M8" s="75">
        <f>L8*H8</f>
        <v>0</v>
      </c>
    </row>
    <row r="9" spans="1:13" s="14" customFormat="1" ht="42.75" customHeight="1" thickBot="1">
      <c r="A9" s="42"/>
      <c r="B9" s="21" t="s">
        <v>16</v>
      </c>
      <c r="C9" s="22" t="s">
        <v>19</v>
      </c>
      <c r="D9" s="23">
        <v>147553</v>
      </c>
      <c r="E9" s="24" t="s">
        <v>0</v>
      </c>
      <c r="F9" s="24" t="s">
        <v>38</v>
      </c>
      <c r="G9" s="24" t="s">
        <v>15</v>
      </c>
      <c r="H9" s="28">
        <v>3746</v>
      </c>
      <c r="I9" s="28">
        <v>8990</v>
      </c>
      <c r="J9" s="69"/>
      <c r="K9" s="69"/>
      <c r="L9" s="56">
        <f t="shared" ref="L9:L25" si="0">J9+K9</f>
        <v>0</v>
      </c>
      <c r="M9" s="75">
        <f t="shared" ref="M9:M25" si="1">L9*H9</f>
        <v>0</v>
      </c>
    </row>
    <row r="10" spans="1:13" s="14" customFormat="1" ht="42.75" customHeight="1" thickBot="1">
      <c r="A10" s="41"/>
      <c r="B10" s="17" t="s">
        <v>16</v>
      </c>
      <c r="C10" s="18" t="s">
        <v>20</v>
      </c>
      <c r="D10" s="19">
        <v>147560</v>
      </c>
      <c r="E10" s="20" t="s">
        <v>0</v>
      </c>
      <c r="F10" s="20" t="s">
        <v>18</v>
      </c>
      <c r="G10" s="20" t="s">
        <v>15</v>
      </c>
      <c r="H10" s="27">
        <v>3746</v>
      </c>
      <c r="I10" s="27">
        <v>8990</v>
      </c>
      <c r="J10" s="68"/>
      <c r="K10" s="68"/>
      <c r="L10" s="56">
        <f t="shared" si="0"/>
        <v>0</v>
      </c>
      <c r="M10" s="75">
        <f t="shared" si="1"/>
        <v>0</v>
      </c>
    </row>
    <row r="11" spans="1:13" s="14" customFormat="1" ht="42.75" customHeight="1" thickBot="1">
      <c r="A11" s="42"/>
      <c r="B11" s="21" t="s">
        <v>16</v>
      </c>
      <c r="C11" s="22" t="s">
        <v>21</v>
      </c>
      <c r="D11" s="23">
        <v>147567</v>
      </c>
      <c r="E11" s="24" t="s">
        <v>0</v>
      </c>
      <c r="F11" s="24" t="s">
        <v>38</v>
      </c>
      <c r="G11" s="24" t="s">
        <v>15</v>
      </c>
      <c r="H11" s="28">
        <v>3746</v>
      </c>
      <c r="I11" s="28">
        <v>8990</v>
      </c>
      <c r="J11" s="69"/>
      <c r="K11" s="69"/>
      <c r="L11" s="56">
        <f t="shared" si="0"/>
        <v>0</v>
      </c>
      <c r="M11" s="75">
        <f t="shared" si="1"/>
        <v>0</v>
      </c>
    </row>
    <row r="12" spans="1:13" s="14" customFormat="1" ht="42.75" customHeight="1" thickBot="1">
      <c r="A12" s="41"/>
      <c r="B12" s="17" t="s">
        <v>16</v>
      </c>
      <c r="C12" s="18" t="s">
        <v>22</v>
      </c>
      <c r="D12" s="19">
        <v>147574</v>
      </c>
      <c r="E12" s="20" t="s">
        <v>0</v>
      </c>
      <c r="F12" s="20" t="s">
        <v>18</v>
      </c>
      <c r="G12" s="20" t="s">
        <v>15</v>
      </c>
      <c r="H12" s="27">
        <v>3746</v>
      </c>
      <c r="I12" s="27">
        <v>8990</v>
      </c>
      <c r="J12" s="68"/>
      <c r="K12" s="68"/>
      <c r="L12" s="56">
        <f t="shared" si="0"/>
        <v>0</v>
      </c>
      <c r="M12" s="75">
        <f t="shared" si="1"/>
        <v>0</v>
      </c>
    </row>
    <row r="13" spans="1:13" s="14" customFormat="1" ht="42.75" customHeight="1" thickBot="1">
      <c r="A13" s="42"/>
      <c r="B13" s="21" t="s">
        <v>16</v>
      </c>
      <c r="C13" s="22" t="s">
        <v>23</v>
      </c>
      <c r="D13" s="23">
        <v>147581</v>
      </c>
      <c r="E13" s="24" t="s">
        <v>0</v>
      </c>
      <c r="F13" s="24" t="s">
        <v>38</v>
      </c>
      <c r="G13" s="24" t="s">
        <v>15</v>
      </c>
      <c r="H13" s="28">
        <v>3746</v>
      </c>
      <c r="I13" s="28">
        <v>8990</v>
      </c>
      <c r="J13" s="69"/>
      <c r="K13" s="69"/>
      <c r="L13" s="56">
        <f t="shared" si="0"/>
        <v>0</v>
      </c>
      <c r="M13" s="75">
        <f t="shared" si="1"/>
        <v>0</v>
      </c>
    </row>
    <row r="14" spans="1:13" s="14" customFormat="1" ht="42.75" customHeight="1" thickBot="1">
      <c r="A14" s="41"/>
      <c r="B14" s="17" t="s">
        <v>16</v>
      </c>
      <c r="C14" s="18" t="s">
        <v>24</v>
      </c>
      <c r="D14" s="19">
        <v>147588</v>
      </c>
      <c r="E14" s="20" t="s">
        <v>0</v>
      </c>
      <c r="F14" s="20" t="s">
        <v>18</v>
      </c>
      <c r="G14" s="20" t="s">
        <v>15</v>
      </c>
      <c r="H14" s="27">
        <v>3746</v>
      </c>
      <c r="I14" s="27">
        <v>8990</v>
      </c>
      <c r="J14" s="68"/>
      <c r="K14" s="68"/>
      <c r="L14" s="56">
        <f t="shared" si="0"/>
        <v>0</v>
      </c>
      <c r="M14" s="75">
        <f t="shared" si="1"/>
        <v>0</v>
      </c>
    </row>
    <row r="15" spans="1:13" s="14" customFormat="1" ht="42.75" customHeight="1" thickBot="1">
      <c r="A15" s="42"/>
      <c r="B15" s="21" t="s">
        <v>16</v>
      </c>
      <c r="C15" s="22" t="s">
        <v>25</v>
      </c>
      <c r="D15" s="23">
        <v>147595</v>
      </c>
      <c r="E15" s="24" t="s">
        <v>0</v>
      </c>
      <c r="F15" s="24" t="s">
        <v>38</v>
      </c>
      <c r="G15" s="24" t="s">
        <v>15</v>
      </c>
      <c r="H15" s="28">
        <v>3746</v>
      </c>
      <c r="I15" s="28">
        <v>8990</v>
      </c>
      <c r="J15" s="69"/>
      <c r="K15" s="69"/>
      <c r="L15" s="56">
        <f t="shared" si="0"/>
        <v>0</v>
      </c>
      <c r="M15" s="75">
        <f t="shared" si="1"/>
        <v>0</v>
      </c>
    </row>
    <row r="16" spans="1:13" s="14" customFormat="1" ht="42.75" customHeight="1" thickBot="1">
      <c r="A16" s="41"/>
      <c r="B16" s="17" t="s">
        <v>26</v>
      </c>
      <c r="C16" s="18" t="s">
        <v>27</v>
      </c>
      <c r="D16" s="19">
        <v>147602</v>
      </c>
      <c r="E16" s="20" t="s">
        <v>0</v>
      </c>
      <c r="F16" s="20" t="s">
        <v>18</v>
      </c>
      <c r="G16" s="20" t="s">
        <v>15</v>
      </c>
      <c r="H16" s="27">
        <v>3746</v>
      </c>
      <c r="I16" s="27">
        <v>8990</v>
      </c>
      <c r="J16" s="68"/>
      <c r="K16" s="68"/>
      <c r="L16" s="56">
        <f t="shared" si="0"/>
        <v>0</v>
      </c>
      <c r="M16" s="75">
        <f t="shared" si="1"/>
        <v>0</v>
      </c>
    </row>
    <row r="17" spans="1:13" s="14" customFormat="1" ht="42.75" customHeight="1" thickBot="1">
      <c r="A17" s="42"/>
      <c r="B17" s="21" t="s">
        <v>26</v>
      </c>
      <c r="C17" s="22" t="s">
        <v>28</v>
      </c>
      <c r="D17" s="23">
        <v>147609</v>
      </c>
      <c r="E17" s="24" t="s">
        <v>0</v>
      </c>
      <c r="F17" s="24" t="s">
        <v>38</v>
      </c>
      <c r="G17" s="24" t="s">
        <v>15</v>
      </c>
      <c r="H17" s="28">
        <v>3746</v>
      </c>
      <c r="I17" s="28">
        <v>8990</v>
      </c>
      <c r="J17" s="69"/>
      <c r="K17" s="69"/>
      <c r="L17" s="56">
        <f t="shared" si="0"/>
        <v>0</v>
      </c>
      <c r="M17" s="75">
        <f t="shared" si="1"/>
        <v>0</v>
      </c>
    </row>
    <row r="18" spans="1:13" s="14" customFormat="1" ht="42.75" customHeight="1" thickBot="1">
      <c r="A18" s="41"/>
      <c r="B18" s="17" t="s">
        <v>26</v>
      </c>
      <c r="C18" s="18" t="s">
        <v>29</v>
      </c>
      <c r="D18" s="19">
        <v>147616</v>
      </c>
      <c r="E18" s="20" t="s">
        <v>0</v>
      </c>
      <c r="F18" s="20" t="s">
        <v>18</v>
      </c>
      <c r="G18" s="20" t="s">
        <v>15</v>
      </c>
      <c r="H18" s="27">
        <v>3746</v>
      </c>
      <c r="I18" s="27">
        <v>8990</v>
      </c>
      <c r="J18" s="68"/>
      <c r="K18" s="68"/>
      <c r="L18" s="56">
        <f t="shared" si="0"/>
        <v>0</v>
      </c>
      <c r="M18" s="75">
        <f t="shared" si="1"/>
        <v>0</v>
      </c>
    </row>
    <row r="19" spans="1:13" s="14" customFormat="1" ht="42.75" customHeight="1" thickBot="1">
      <c r="A19" s="42"/>
      <c r="B19" s="21" t="s">
        <v>26</v>
      </c>
      <c r="C19" s="22" t="s">
        <v>30</v>
      </c>
      <c r="D19" s="23">
        <v>147623</v>
      </c>
      <c r="E19" s="24" t="s">
        <v>0</v>
      </c>
      <c r="F19" s="24" t="s">
        <v>38</v>
      </c>
      <c r="G19" s="24" t="s">
        <v>15</v>
      </c>
      <c r="H19" s="28">
        <v>3746</v>
      </c>
      <c r="I19" s="28">
        <v>8990</v>
      </c>
      <c r="J19" s="69"/>
      <c r="K19" s="69"/>
      <c r="L19" s="56">
        <f t="shared" si="0"/>
        <v>0</v>
      </c>
      <c r="M19" s="75">
        <f t="shared" si="1"/>
        <v>0</v>
      </c>
    </row>
    <row r="20" spans="1:13" s="14" customFormat="1" ht="42.75" customHeight="1" thickBot="1">
      <c r="A20" s="41"/>
      <c r="B20" s="17" t="s">
        <v>26</v>
      </c>
      <c r="C20" s="18" t="s">
        <v>31</v>
      </c>
      <c r="D20" s="19">
        <v>147630</v>
      </c>
      <c r="E20" s="20" t="s">
        <v>0</v>
      </c>
      <c r="F20" s="20" t="s">
        <v>18</v>
      </c>
      <c r="G20" s="20" t="s">
        <v>15</v>
      </c>
      <c r="H20" s="27">
        <v>3746</v>
      </c>
      <c r="I20" s="27">
        <v>8990</v>
      </c>
      <c r="J20" s="68"/>
      <c r="K20" s="68"/>
      <c r="L20" s="56">
        <f t="shared" si="0"/>
        <v>0</v>
      </c>
      <c r="M20" s="75">
        <f t="shared" si="1"/>
        <v>0</v>
      </c>
    </row>
    <row r="21" spans="1:13" s="14" customFormat="1" ht="42.75" customHeight="1" thickBot="1">
      <c r="A21" s="42"/>
      <c r="B21" s="21" t="s">
        <v>26</v>
      </c>
      <c r="C21" s="22" t="s">
        <v>32</v>
      </c>
      <c r="D21" s="23">
        <v>147637</v>
      </c>
      <c r="E21" s="24" t="s">
        <v>0</v>
      </c>
      <c r="F21" s="24" t="s">
        <v>38</v>
      </c>
      <c r="G21" s="24" t="s">
        <v>15</v>
      </c>
      <c r="H21" s="28">
        <v>3746</v>
      </c>
      <c r="I21" s="28">
        <v>8990</v>
      </c>
      <c r="J21" s="69"/>
      <c r="K21" s="69"/>
      <c r="L21" s="56">
        <f t="shared" si="0"/>
        <v>0</v>
      </c>
      <c r="M21" s="75">
        <f t="shared" si="1"/>
        <v>0</v>
      </c>
    </row>
    <row r="22" spans="1:13" s="14" customFormat="1" ht="42.75" customHeight="1" thickBot="1">
      <c r="A22" s="41"/>
      <c r="B22" s="17" t="s">
        <v>26</v>
      </c>
      <c r="C22" s="18" t="s">
        <v>33</v>
      </c>
      <c r="D22" s="19">
        <v>147644</v>
      </c>
      <c r="E22" s="20" t="s">
        <v>0</v>
      </c>
      <c r="F22" s="20" t="s">
        <v>18</v>
      </c>
      <c r="G22" s="20" t="s">
        <v>15</v>
      </c>
      <c r="H22" s="27">
        <v>3746</v>
      </c>
      <c r="I22" s="27">
        <v>8990</v>
      </c>
      <c r="J22" s="68"/>
      <c r="K22" s="68"/>
      <c r="L22" s="56">
        <f t="shared" si="0"/>
        <v>0</v>
      </c>
      <c r="M22" s="75">
        <f t="shared" si="1"/>
        <v>0</v>
      </c>
    </row>
    <row r="23" spans="1:13" s="14" customFormat="1" ht="42.75" customHeight="1" thickBot="1">
      <c r="A23" s="42"/>
      <c r="B23" s="21" t="s">
        <v>26</v>
      </c>
      <c r="C23" s="22" t="s">
        <v>34</v>
      </c>
      <c r="D23" s="23">
        <v>147651</v>
      </c>
      <c r="E23" s="24" t="s">
        <v>0</v>
      </c>
      <c r="F23" s="24" t="s">
        <v>38</v>
      </c>
      <c r="G23" s="24" t="s">
        <v>15</v>
      </c>
      <c r="H23" s="28">
        <v>3746</v>
      </c>
      <c r="I23" s="28">
        <v>8990</v>
      </c>
      <c r="J23" s="69"/>
      <c r="K23" s="69"/>
      <c r="L23" s="56">
        <f t="shared" si="0"/>
        <v>0</v>
      </c>
      <c r="M23" s="75">
        <f t="shared" si="1"/>
        <v>0</v>
      </c>
    </row>
    <row r="24" spans="1:13" s="14" customFormat="1" ht="42.75" customHeight="1" thickBot="1">
      <c r="A24" s="41"/>
      <c r="B24" s="17" t="s">
        <v>35</v>
      </c>
      <c r="C24" s="18" t="s">
        <v>36</v>
      </c>
      <c r="D24" s="19">
        <v>147658</v>
      </c>
      <c r="E24" s="20" t="s">
        <v>0</v>
      </c>
      <c r="F24" s="20" t="s">
        <v>18</v>
      </c>
      <c r="G24" s="20" t="s">
        <v>15</v>
      </c>
      <c r="H24" s="27">
        <v>4163</v>
      </c>
      <c r="I24" s="27">
        <v>9990</v>
      </c>
      <c r="J24" s="68"/>
      <c r="K24" s="68"/>
      <c r="L24" s="56">
        <f t="shared" si="0"/>
        <v>0</v>
      </c>
      <c r="M24" s="75">
        <f t="shared" si="1"/>
        <v>0</v>
      </c>
    </row>
    <row r="25" spans="1:13" s="14" customFormat="1" ht="42.75" customHeight="1" thickBot="1">
      <c r="A25" s="76"/>
      <c r="B25" s="77" t="s">
        <v>35</v>
      </c>
      <c r="C25" s="78" t="s">
        <v>37</v>
      </c>
      <c r="D25" s="79">
        <v>147665</v>
      </c>
      <c r="E25" s="80" t="s">
        <v>0</v>
      </c>
      <c r="F25" s="80" t="s">
        <v>38</v>
      </c>
      <c r="G25" s="80" t="s">
        <v>15</v>
      </c>
      <c r="H25" s="81">
        <v>4163</v>
      </c>
      <c r="I25" s="81">
        <v>9990</v>
      </c>
      <c r="J25" s="87"/>
      <c r="K25" s="87"/>
      <c r="L25" s="88">
        <f t="shared" si="0"/>
        <v>0</v>
      </c>
      <c r="M25" s="89">
        <f t="shared" si="1"/>
        <v>0</v>
      </c>
    </row>
    <row r="26" spans="1:13" s="14" customFormat="1" ht="17" thickBot="1">
      <c r="A26" s="93" t="s">
        <v>43</v>
      </c>
      <c r="B26" s="94"/>
      <c r="C26" s="94"/>
      <c r="D26" s="94"/>
      <c r="E26" s="94"/>
      <c r="F26" s="94"/>
      <c r="G26" s="94"/>
      <c r="H26" s="94"/>
      <c r="I26" s="95"/>
      <c r="J26" s="70">
        <f>SUM(J8:J25)</f>
        <v>0</v>
      </c>
      <c r="K26" s="70">
        <f t="shared" ref="K26:M26" si="2">SUM(K8:K25)</f>
        <v>0</v>
      </c>
      <c r="L26" s="70">
        <f t="shared" si="2"/>
        <v>0</v>
      </c>
      <c r="M26" s="96">
        <f t="shared" si="2"/>
        <v>0</v>
      </c>
    </row>
    <row r="27" spans="1:13" s="14" customFormat="1">
      <c r="A27" s="82"/>
      <c r="B27" s="83"/>
      <c r="C27" s="84"/>
      <c r="D27" s="84"/>
      <c r="E27" s="85"/>
      <c r="F27" s="85"/>
      <c r="G27" s="85"/>
      <c r="H27" s="86"/>
      <c r="I27" s="86"/>
      <c r="J27" s="90"/>
      <c r="K27" s="90"/>
      <c r="L27" s="91"/>
      <c r="M27" s="92"/>
    </row>
    <row r="28" spans="1:13" s="6" customFormat="1">
      <c r="A28" s="33"/>
      <c r="B28" s="34"/>
      <c r="C28" s="33"/>
      <c r="D28" s="33"/>
      <c r="E28" s="33"/>
      <c r="F28" s="33"/>
      <c r="G28" s="33"/>
      <c r="H28" s="35"/>
      <c r="I28" s="16"/>
      <c r="J28" s="71"/>
      <c r="K28" s="71"/>
      <c r="L28" s="57"/>
      <c r="M28" s="16"/>
    </row>
    <row r="29" spans="1:13" s="6" customFormat="1">
      <c r="A29" s="51"/>
      <c r="B29" s="51"/>
      <c r="C29" s="51"/>
      <c r="D29" s="51"/>
      <c r="E29" s="51"/>
      <c r="F29" s="33"/>
      <c r="G29" s="33"/>
      <c r="H29" s="35"/>
      <c r="I29" s="29"/>
      <c r="J29" s="71"/>
      <c r="K29" s="71"/>
      <c r="L29" s="58"/>
      <c r="M29" s="16"/>
    </row>
    <row r="30" spans="1:13" s="6" customFormat="1">
      <c r="A30" s="51"/>
      <c r="B30" s="51"/>
      <c r="C30" s="51"/>
      <c r="D30" s="51"/>
      <c r="E30" s="51"/>
      <c r="F30" s="33"/>
      <c r="G30" s="33"/>
      <c r="H30" s="36"/>
      <c r="I30" s="30"/>
      <c r="J30" s="72"/>
      <c r="K30" s="72"/>
      <c r="L30" s="59"/>
      <c r="M30" s="15"/>
    </row>
    <row r="31" spans="1:13" s="6" customFormat="1">
      <c r="A31" s="33"/>
      <c r="B31" s="34"/>
      <c r="C31" s="33"/>
      <c r="D31" s="33"/>
      <c r="E31" s="33"/>
      <c r="F31" s="33"/>
      <c r="G31" s="33"/>
      <c r="H31" s="36"/>
      <c r="I31" s="30"/>
      <c r="J31" s="72"/>
      <c r="K31" s="72"/>
      <c r="L31" s="59"/>
      <c r="M31" s="15"/>
    </row>
    <row r="32" spans="1:13" s="6" customFormat="1">
      <c r="A32" s="33"/>
      <c r="B32" s="34"/>
      <c r="C32" s="33"/>
      <c r="D32" s="33"/>
      <c r="E32" s="33"/>
      <c r="F32" s="33"/>
      <c r="G32" s="33"/>
      <c r="H32" s="36"/>
      <c r="I32" s="30"/>
      <c r="J32" s="72"/>
      <c r="K32" s="72"/>
      <c r="L32" s="59"/>
      <c r="M32" s="15"/>
    </row>
    <row r="33" spans="1:14" s="6" customFormat="1">
      <c r="A33" s="33"/>
      <c r="B33" s="49" t="s">
        <v>1</v>
      </c>
      <c r="C33" s="49"/>
      <c r="D33" s="33"/>
      <c r="E33" s="33"/>
      <c r="F33" s="33"/>
      <c r="G33" s="33"/>
      <c r="H33" s="33"/>
      <c r="I33" s="7"/>
      <c r="J33" s="72"/>
      <c r="K33" s="72"/>
      <c r="L33" s="60"/>
      <c r="M33" s="7"/>
    </row>
    <row r="34" spans="1:14" s="6" customFormat="1">
      <c r="A34" s="33"/>
      <c r="B34" s="49" t="s">
        <v>13</v>
      </c>
      <c r="C34" s="49"/>
      <c r="D34" s="33"/>
      <c r="E34" s="33"/>
      <c r="F34" s="33"/>
      <c r="G34" s="33"/>
      <c r="H34" s="33"/>
      <c r="I34" s="25"/>
      <c r="J34" s="72"/>
      <c r="K34" s="72"/>
      <c r="L34" s="60"/>
      <c r="M34" s="25"/>
    </row>
    <row r="35" spans="1:14">
      <c r="B35" s="9"/>
    </row>
    <row r="36" spans="1:14" ht="12.75" customHeight="1">
      <c r="A36" s="10"/>
      <c r="B36" s="11"/>
      <c r="C36" s="11"/>
      <c r="D36" s="11"/>
    </row>
    <row r="37" spans="1:14" ht="25.5" customHeight="1">
      <c r="A37" s="10"/>
      <c r="B37" s="12"/>
      <c r="C37" s="12"/>
      <c r="D37" s="12"/>
      <c r="E37" s="12"/>
      <c r="F37" s="12"/>
      <c r="G37" s="12"/>
      <c r="H37" s="32"/>
      <c r="I37" s="32"/>
      <c r="J37" s="74"/>
      <c r="K37" s="74"/>
      <c r="L37" s="62"/>
      <c r="M37" s="11"/>
      <c r="N37" s="3"/>
    </row>
    <row r="38" spans="1:14" ht="25.5" customHeight="1">
      <c r="A38" s="10"/>
      <c r="B38" s="12"/>
      <c r="C38" s="12"/>
      <c r="D38" s="12"/>
      <c r="E38" s="12"/>
      <c r="F38" s="12"/>
      <c r="G38" s="12"/>
      <c r="H38" s="32"/>
      <c r="I38" s="32"/>
      <c r="J38" s="74"/>
      <c r="K38" s="74"/>
      <c r="L38" s="62"/>
      <c r="M38" s="11"/>
      <c r="N38" s="3"/>
    </row>
  </sheetData>
  <mergeCells count="30">
    <mergeCell ref="C1:G1"/>
    <mergeCell ref="C2:G2"/>
    <mergeCell ref="C3:G3"/>
    <mergeCell ref="A24:A25"/>
    <mergeCell ref="F5:F6"/>
    <mergeCell ref="A5:A6"/>
    <mergeCell ref="A8:A9"/>
    <mergeCell ref="A10:A11"/>
    <mergeCell ref="A12:A13"/>
    <mergeCell ref="A14:A15"/>
    <mergeCell ref="A16:A17"/>
    <mergeCell ref="A18:A19"/>
    <mergeCell ref="A20:A21"/>
    <mergeCell ref="B34:C34"/>
    <mergeCell ref="H5:H6"/>
    <mergeCell ref="I5:I6"/>
    <mergeCell ref="A29:E30"/>
    <mergeCell ref="B33:C33"/>
    <mergeCell ref="A26:I26"/>
    <mergeCell ref="M5:M6"/>
    <mergeCell ref="A7:M7"/>
    <mergeCell ref="K5:K6"/>
    <mergeCell ref="A22:A23"/>
    <mergeCell ref="B5:B6"/>
    <mergeCell ref="C5:C6"/>
    <mergeCell ref="D5:D6"/>
    <mergeCell ref="E5:E6"/>
    <mergeCell ref="G5:G6"/>
    <mergeCell ref="J5:J6"/>
    <mergeCell ref="L5:L6"/>
  </mergeCells>
  <printOptions horizontalCentered="1"/>
  <pageMargins left="0.22" right="0.17" top="0.23" bottom="0.2" header="0.23" footer="0.17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</dc:creator>
  <cp:lastModifiedBy>György Papp</cp:lastModifiedBy>
  <cp:lastPrinted>2024-07-08T13:54:50Z</cp:lastPrinted>
  <dcterms:created xsi:type="dcterms:W3CDTF">2022-06-22T09:56:26Z</dcterms:created>
  <dcterms:modified xsi:type="dcterms:W3CDTF">2025-10-14T07:36:50Z</dcterms:modified>
</cp:coreProperties>
</file>